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viridkina\Desktop\Питание\МЕНЮ\сентябрь 2024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I138" i="1" l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<sst xmlns="http://schemas.openxmlformats.org/spreadsheetml/2006/main" count="422" uniqueCount="159">
  <si>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</si>
  <si>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</si>
  <si>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</si>
  <si>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</si>
  <si>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</si>
  <si>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</si>
  <si>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</si>
  <si>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</si>
  <si>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</si>
  <si>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</si>
  <si>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</si>
  <si>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</si>
  <si>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</si>
  <si>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</si>
  <si>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</si>
  <si>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</si>
  <si>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</si>
  <si>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</si>
  <si>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</si>
  <si>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</si>
  <si>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</si>
  <si>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</si>
  <si>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</si>
  <si>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</si>
  <si>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</si>
  <si>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</si>
  <si>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</si>
  <si>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</si>
  <si>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</si>
  <si>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</si>
  <si>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</si>
  <si>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</si>
  <si>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</si>
  <si>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</si>
  <si>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</si>
  <si>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</si>
  <si>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</si>
  <si>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</si>
  <si>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</si>
  <si>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</si>
  <si>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</si>
  <si>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</si>
  <si>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</si>
  <si>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</si>
  <si>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</si>
  <si>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</si>
  <si>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</si>
  <si>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</si>
  <si>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</si>
  <si>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</si>
  <si>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</si>
  <si>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</si>
  <si>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</si>
  <si>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</si>
  <si>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</si>
  <si>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</si>
  <si>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</si>
  <si>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</si>
  <si>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</si>
  <si>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</si>
  <si>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</si>
  <si>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</si>
  <si>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</si>
  <si>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</si>
  <si>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</si>
  <si>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</si>
  <si>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</si>
  <si>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</si>
  <si>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</si>
  <si>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</si>
  <si>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</si>
  <si>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</si>
  <si>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</si>
  <si>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</si>
  <si>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</si>
  <si>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</si>
  <si>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</si>
  <si>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</si>
  <si>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</si>
  <si>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</si>
  <si>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</si>
  <si>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</si>
  <si>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</si>
  <si>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</si>
  <si>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</si>
  <si>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</si>
  <si>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</si>
  <si>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</si>
  <si>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</si>
  <si>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</si>
  <si>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</si>
  <si>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</si>
  <si>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 xml:space="preserve"> №109, 2013</t>
  </si>
  <si>
    <t>№6, 2000</t>
  </si>
  <si>
    <t>№124, 2004</t>
  </si>
  <si>
    <t>Щи из свежей капусты с картофелем со сметаной</t>
  </si>
  <si>
    <t xml:space="preserve">Омлет с сыром 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</si>
  <si>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</si>
  <si>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</si>
  <si>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</si>
  <si>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</si>
  <si>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</si>
  <si>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</si>
  <si>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</si>
  <si>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</si>
  <si>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</si>
  <si>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</si>
  <si>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</si>
  <si>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</si>
  <si>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</si>
  <si>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</si>
  <si>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</si>
  <si>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</si>
  <si>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</si>
  <si>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</si>
  <si>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</si>
  <si>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</si>
  <si>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</si>
  <si>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</si>
  <si>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</si>
  <si>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</si>
  <si>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</si>
  <si>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</si>
  <si>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</si>
  <si>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</si>
  <si>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</si>
  <si>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</si>
  <si>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</si>
  <si>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</si>
  <si>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</si>
  <si>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</si>
  <si>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</si>
  <si>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</si>
  <si>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</si>
  <si>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</si>
  <si>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</si>
  <si>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</si>
  <si>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</si>
  <si>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</si>
  <si>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</si>
  <si>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</si>
  <si>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</si>
  <si>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</si>
  <si>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</si>
  <si>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</si>
  <si>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</si>
  <si>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</si>
  <si>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</si>
  <si>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</si>
  <si>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</si>
  <si>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</si>
  <si>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</si>
  <si>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</si>
  <si>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</si>
  <si>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</si>
  <si>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</si>
  <si>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МАОУ СОШ № 214</t>
  </si>
  <si>
    <t>Директор</t>
  </si>
  <si>
    <t>Логунова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</si>
</sst>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156</v>
      </c>
      <c r="D1" s="60"/>
      <c r="E1" s="60"/>
      <c r="F1" s="12" t="s">
        <v>16</v>
      </c>
      <c r="G1" s="2" t="s">
        <v>17</v>
      </c>
      <c r="H1" s="61" t="s">
        <v>157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153</v>
      </c>
      <c r="F6" s="40">
        <v>155</v>
      </c>
      <c r="G6" s="40">
        <v>5.86</v>
      </c>
      <c r="H6" s="40">
        <v>7.02</v>
      </c>
      <c r="I6" s="41">
        <v>26.47</v>
      </c>
      <c r="J6" s="40">
        <v>244.47</v>
      </c>
      <c r="K6" s="41" t="s">
        <v>103</v>
      </c>
      <c r="L6" s="40">
        <v>33</v>
      </c>
    </row>
    <row r="7" spans="1:12" ht="25.5" x14ac:dyDescent="0.25">
      <c r="A7" s="23"/>
      <c r="B7" s="15"/>
      <c r="C7" s="11"/>
      <c r="D7" s="6"/>
      <c r="E7" s="42" t="s">
        <v>101</v>
      </c>
      <c r="F7" s="43">
        <v>15</v>
      </c>
      <c r="G7" s="43">
        <v>4.0199999999999996</v>
      </c>
      <c r="H7" s="43">
        <v>3.99</v>
      </c>
      <c r="I7" s="43">
        <v>0</v>
      </c>
      <c r="J7" s="43">
        <v>51.99</v>
      </c>
      <c r="K7" s="44" t="s">
        <v>102</v>
      </c>
      <c r="L7" s="43">
        <v>19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10.26</v>
      </c>
      <c r="J8" s="43">
        <v>42.61</v>
      </c>
      <c r="K8" s="44" t="s">
        <v>44</v>
      </c>
      <c r="L8" s="43">
        <v>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82</v>
      </c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14.769999999999998</v>
      </c>
      <c r="H13" s="19">
        <f t="shared" si="0"/>
        <v>11.690000000000001</v>
      </c>
      <c r="I13" s="19">
        <f t="shared" si="0"/>
        <v>76.539999999999992</v>
      </c>
      <c r="J13" s="19">
        <f t="shared" si="0"/>
        <v>522.41</v>
      </c>
      <c r="K13" s="25"/>
      <c r="L13" s="19">
        <f t="shared" ref="L13" si="1">SUM(L6:L12)</f>
        <v>88.2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104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86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78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105</v>
      </c>
      <c r="F16" s="43">
        <v>110</v>
      </c>
      <c r="G16" s="43">
        <v>9.2100000000000009</v>
      </c>
      <c r="H16" s="43">
        <v>11.34</v>
      </c>
      <c r="I16" s="44">
        <v>11.39</v>
      </c>
      <c r="J16" s="43">
        <v>184.49</v>
      </c>
      <c r="K16" s="44" t="s">
        <v>44</v>
      </c>
      <c r="L16" s="43">
        <v>46</v>
      </c>
    </row>
    <row r="17" spans="1:12" ht="25.5" x14ac:dyDescent="0.25">
      <c r="A17" s="23"/>
      <c r="B17" s="15"/>
      <c r="C17" s="11"/>
      <c r="D17" s="7" t="s">
        <v>29</v>
      </c>
      <c r="E17" s="42" t="s">
        <v>142</v>
      </c>
      <c r="F17" s="43">
        <v>150</v>
      </c>
      <c r="G17" s="43">
        <v>9.06</v>
      </c>
      <c r="H17" s="43">
        <v>7.79</v>
      </c>
      <c r="I17" s="44">
        <v>40.869999999999997</v>
      </c>
      <c r="J17" s="43">
        <v>269.83999999999997</v>
      </c>
      <c r="K17" s="44" t="s">
        <v>106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151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47</v>
      </c>
      <c r="L18" s="43">
        <v>9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49</v>
      </c>
      <c r="L19" s="43">
        <v>3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51</v>
      </c>
      <c r="L20" s="43">
        <v>3.2</v>
      </c>
    </row>
    <row r="21" spans="1:12" ht="25.5" x14ac:dyDescent="0.25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25.320000000000004</v>
      </c>
      <c r="H23" s="19">
        <f t="shared" si="2"/>
        <v>27.45</v>
      </c>
      <c r="I23" s="19">
        <f t="shared" si="2"/>
        <v>131.13999999999999</v>
      </c>
      <c r="J23" s="19">
        <f t="shared" si="2"/>
        <v>872.93</v>
      </c>
      <c r="K23" s="25"/>
      <c r="L23" s="19">
        <f t="shared" ref="L23" si="3">SUM(L14:L22)</f>
        <v>137.19999999999999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39.14</v>
      </c>
      <c r="I24" s="32">
        <f t="shared" si="4"/>
        <v>207.67999999999998</v>
      </c>
      <c r="J24" s="32">
        <f t="shared" si="4"/>
        <v>1395.34</v>
      </c>
      <c r="K24" s="32"/>
      <c r="L24" s="32">
        <f t="shared" ref="L24" si="5">L13+L23</f>
        <v>225.39999999999998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87</v>
      </c>
      <c r="L25" s="40">
        <v>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88</v>
      </c>
      <c r="L27" s="43">
        <v>8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107.2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27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64</v>
      </c>
      <c r="L34" s="43">
        <v>23</v>
      </c>
    </row>
    <row r="35" spans="1:12" ht="25.5" x14ac:dyDescent="0.25">
      <c r="A35" s="14"/>
      <c r="B35" s="15"/>
      <c r="C35" s="11"/>
      <c r="D35" s="7" t="s">
        <v>28</v>
      </c>
      <c r="E35" s="42" t="s">
        <v>143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58</v>
      </c>
      <c r="L35" s="43">
        <v>61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49</v>
      </c>
      <c r="L38" s="43">
        <v>3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51</v>
      </c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130.19999999999999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237.39999999999998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152</v>
      </c>
      <c r="F44" s="40">
        <v>155</v>
      </c>
      <c r="G44" s="40">
        <v>3.39</v>
      </c>
      <c r="H44" s="40">
        <v>4.87</v>
      </c>
      <c r="I44" s="41">
        <v>20.97</v>
      </c>
      <c r="J44" s="40">
        <v>141.31</v>
      </c>
      <c r="K44" s="41" t="s">
        <v>109</v>
      </c>
      <c r="L44" s="40">
        <v>35</v>
      </c>
    </row>
    <row r="45" spans="1:12" ht="25.5" x14ac:dyDescent="0.25">
      <c r="A45" s="23"/>
      <c r="B45" s="15"/>
      <c r="C45" s="11"/>
      <c r="D45" s="6"/>
      <c r="E45" s="42" t="s">
        <v>155</v>
      </c>
      <c r="F45" s="43">
        <v>90</v>
      </c>
      <c r="G45" s="43">
        <v>4.6100000000000003</v>
      </c>
      <c r="H45" s="43">
        <v>10.94</v>
      </c>
      <c r="I45" s="43">
        <v>47.21</v>
      </c>
      <c r="J45" s="43">
        <v>305.75</v>
      </c>
      <c r="K45" s="44" t="s">
        <v>110</v>
      </c>
      <c r="L45" s="43">
        <v>14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51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82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12.41</v>
      </c>
      <c r="H51" s="19">
        <f t="shared" ref="H51" si="19">SUM(H44:H50)</f>
        <v>18.149999999999999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89.2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55</v>
      </c>
      <c r="L52" s="43">
        <v>27</v>
      </c>
    </row>
    <row r="53" spans="1:12" ht="25.5" x14ac:dyDescent="0.25">
      <c r="A53" s="23"/>
      <c r="B53" s="15"/>
      <c r="C53" s="11"/>
      <c r="D53" s="7" t="s">
        <v>27</v>
      </c>
      <c r="E53" s="42" t="s">
        <v>111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60</v>
      </c>
      <c r="L53" s="43">
        <v>14</v>
      </c>
    </row>
    <row r="54" spans="1:12" ht="25.5" x14ac:dyDescent="0.25">
      <c r="A54" s="23"/>
      <c r="B54" s="15"/>
      <c r="C54" s="11"/>
      <c r="D54" s="7" t="s">
        <v>28</v>
      </c>
      <c r="E54" s="42" t="s">
        <v>112</v>
      </c>
      <c r="F54" s="43">
        <v>150</v>
      </c>
      <c r="G54" s="43">
        <v>12.28</v>
      </c>
      <c r="H54" s="43">
        <v>8.4600000000000009</v>
      </c>
      <c r="I54" s="44">
        <v>7.19</v>
      </c>
      <c r="J54" s="43">
        <v>154.06</v>
      </c>
      <c r="K54" s="44" t="s">
        <v>114</v>
      </c>
      <c r="L54" s="43">
        <v>49</v>
      </c>
    </row>
    <row r="55" spans="1:12" ht="25.5" x14ac:dyDescent="0.25">
      <c r="A55" s="23"/>
      <c r="B55" s="15"/>
      <c r="C55" s="11"/>
      <c r="D55" s="7" t="s">
        <v>29</v>
      </c>
      <c r="E55" s="42" t="s">
        <v>144</v>
      </c>
      <c r="F55" s="43">
        <v>150</v>
      </c>
      <c r="G55" s="43">
        <v>3.72</v>
      </c>
      <c r="H55" s="43">
        <v>4.33</v>
      </c>
      <c r="I55" s="44">
        <v>38.92</v>
      </c>
      <c r="J55" s="43">
        <v>209.52</v>
      </c>
      <c r="K55" s="44" t="s">
        <v>113</v>
      </c>
      <c r="L55" s="43">
        <v>18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84</v>
      </c>
      <c r="L56" s="43">
        <v>10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49</v>
      </c>
      <c r="L57" s="43">
        <v>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51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21.710000000000004</v>
      </c>
      <c r="I61" s="19">
        <f t="shared" ref="I61" si="24">SUM(I52:I60)</f>
        <v>117.32000000000001</v>
      </c>
      <c r="J61" s="19">
        <f t="shared" ref="J61:L61" si="25">SUM(J52:J60)</f>
        <v>767.43999999999983</v>
      </c>
      <c r="K61" s="25"/>
      <c r="L61" s="19">
        <f t="shared" si="25"/>
        <v>124.2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1420</v>
      </c>
      <c r="G62" s="32">
        <f t="shared" ref="G62" si="26">G51+G61</f>
        <v>38.090000000000003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1424.6899999999998</v>
      </c>
      <c r="K62" s="32"/>
      <c r="L62" s="32">
        <f t="shared" si="29"/>
        <v>213.4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154</v>
      </c>
      <c r="F63" s="40">
        <v>170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61</v>
      </c>
      <c r="L63" s="40">
        <v>85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3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119.2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75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57</v>
      </c>
      <c r="L72" s="43">
        <v>16</v>
      </c>
    </row>
    <row r="73" spans="1:12" ht="25.5" x14ac:dyDescent="0.25">
      <c r="A73" s="23"/>
      <c r="B73" s="15"/>
      <c r="C73" s="11"/>
      <c r="D73" s="7" t="s">
        <v>28</v>
      </c>
      <c r="E73" s="42" t="s">
        <v>116</v>
      </c>
      <c r="F73" s="43">
        <v>90</v>
      </c>
      <c r="G73" s="43">
        <v>14.11</v>
      </c>
      <c r="H73" s="43">
        <v>15.8</v>
      </c>
      <c r="I73" s="44">
        <v>14.09</v>
      </c>
      <c r="J73" s="43">
        <v>254.98</v>
      </c>
      <c r="K73" s="44" t="s">
        <v>117</v>
      </c>
      <c r="L73" s="43">
        <v>43</v>
      </c>
    </row>
    <row r="74" spans="1:12" ht="25.5" x14ac:dyDescent="0.25">
      <c r="A74" s="23"/>
      <c r="B74" s="15"/>
      <c r="C74" s="11"/>
      <c r="D74" s="7" t="s">
        <v>29</v>
      </c>
      <c r="E74" s="42" t="s">
        <v>115</v>
      </c>
      <c r="F74" s="43">
        <v>150</v>
      </c>
      <c r="G74" s="43">
        <v>3.36</v>
      </c>
      <c r="H74" s="43">
        <v>4.7</v>
      </c>
      <c r="I74" s="44">
        <v>26.43</v>
      </c>
      <c r="J74" s="43">
        <v>161.4</v>
      </c>
      <c r="K74" s="44" t="s">
        <v>113</v>
      </c>
      <c r="L74" s="43">
        <v>23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90</v>
      </c>
      <c r="L75" s="43">
        <v>8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49</v>
      </c>
      <c r="L76" s="43">
        <v>3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51</v>
      </c>
      <c r="L77" s="43">
        <v>3.2</v>
      </c>
    </row>
    <row r="78" spans="1:12" ht="25.5" x14ac:dyDescent="0.25">
      <c r="A78" s="23"/>
      <c r="B78" s="15"/>
      <c r="C78" s="11"/>
      <c r="D78" s="51" t="s">
        <v>24</v>
      </c>
      <c r="E78" s="42" t="s">
        <v>52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31.05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131.19999999999999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1395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250.39999999999998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145</v>
      </c>
      <c r="F82" s="40">
        <v>205</v>
      </c>
      <c r="G82" s="40">
        <v>5.87</v>
      </c>
      <c r="H82" s="40">
        <v>7.63</v>
      </c>
      <c r="I82" s="41">
        <v>29.42</v>
      </c>
      <c r="J82" s="40">
        <v>209.87</v>
      </c>
      <c r="K82" s="41" t="s">
        <v>120</v>
      </c>
      <c r="L82" s="40">
        <v>33</v>
      </c>
    </row>
    <row r="83" spans="1:12" ht="15" x14ac:dyDescent="0.25">
      <c r="A83" s="23"/>
      <c r="B83" s="15"/>
      <c r="C83" s="11"/>
      <c r="D83" s="6"/>
      <c r="E83" s="42" t="s">
        <v>118</v>
      </c>
      <c r="F83" s="43">
        <v>50</v>
      </c>
      <c r="G83" s="43">
        <v>2.44</v>
      </c>
      <c r="H83" s="43">
        <v>14.77</v>
      </c>
      <c r="I83" s="43">
        <v>15.17</v>
      </c>
      <c r="J83" s="43">
        <v>203.37</v>
      </c>
      <c r="K83" s="44" t="s">
        <v>119</v>
      </c>
      <c r="L83" s="43">
        <v>35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51</v>
      </c>
      <c r="L85" s="43">
        <v>3.2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66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109.5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2" t="s">
        <v>91</v>
      </c>
      <c r="L90" s="43">
        <v>23.3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3" t="s">
        <v>46</v>
      </c>
      <c r="L91" s="43">
        <v>18</v>
      </c>
    </row>
    <row r="92" spans="1:12" ht="30" x14ac:dyDescent="0.25">
      <c r="A92" s="23"/>
      <c r="B92" s="15"/>
      <c r="C92" s="11"/>
      <c r="D92" s="7" t="s">
        <v>28</v>
      </c>
      <c r="E92" s="42" t="s">
        <v>123</v>
      </c>
      <c r="F92" s="43">
        <v>90</v>
      </c>
      <c r="G92" s="43">
        <v>16.91</v>
      </c>
      <c r="H92" s="43">
        <v>6.35</v>
      </c>
      <c r="I92" s="44">
        <v>2.66</v>
      </c>
      <c r="J92" s="43">
        <v>135.4</v>
      </c>
      <c r="K92" s="54" t="s">
        <v>125</v>
      </c>
      <c r="L92" s="43">
        <v>52</v>
      </c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5.83</v>
      </c>
      <c r="H93" s="43">
        <v>5.37</v>
      </c>
      <c r="I93" s="44">
        <v>37.1</v>
      </c>
      <c r="J93" s="43">
        <v>220.01</v>
      </c>
      <c r="K93" s="53" t="s">
        <v>124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3" t="s">
        <v>44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3" t="s">
        <v>49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3" t="s">
        <v>51</v>
      </c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27.080000000000005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121.5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53.895000000000003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231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200</v>
      </c>
      <c r="G101" s="40">
        <v>11.34</v>
      </c>
      <c r="H101" s="40">
        <v>15.23</v>
      </c>
      <c r="I101" s="41">
        <v>37.82</v>
      </c>
      <c r="J101" s="40">
        <v>333.65</v>
      </c>
      <c r="K101" s="41" t="s">
        <v>127</v>
      </c>
      <c r="L101" s="40">
        <v>47</v>
      </c>
    </row>
    <row r="102" spans="1:12" ht="15" x14ac:dyDescent="0.25">
      <c r="A102" s="23"/>
      <c r="B102" s="15"/>
      <c r="C102" s="11"/>
      <c r="D102" s="6"/>
      <c r="E102" s="42" t="s">
        <v>118</v>
      </c>
      <c r="F102" s="43">
        <v>50</v>
      </c>
      <c r="G102" s="43">
        <v>2.44</v>
      </c>
      <c r="H102" s="43">
        <v>14.77</v>
      </c>
      <c r="I102" s="43">
        <v>15.17</v>
      </c>
      <c r="J102" s="43">
        <v>203.37</v>
      </c>
      <c r="K102" s="44" t="s">
        <v>128</v>
      </c>
      <c r="L102" s="43">
        <v>35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5.5" x14ac:dyDescent="0.2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92</v>
      </c>
      <c r="L104" s="43">
        <v>3.2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82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115.2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5" t="s">
        <v>55</v>
      </c>
      <c r="L109" s="43">
        <v>45</v>
      </c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3" t="s">
        <v>60</v>
      </c>
      <c r="L110" s="43">
        <v>14</v>
      </c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>
        <v>90</v>
      </c>
      <c r="G111" s="43">
        <v>13.88</v>
      </c>
      <c r="H111" s="43">
        <v>2.02</v>
      </c>
      <c r="I111" s="44">
        <v>11.1</v>
      </c>
      <c r="J111" s="43">
        <v>118.12</v>
      </c>
      <c r="K111" s="53" t="s">
        <v>44</v>
      </c>
      <c r="L111" s="43">
        <v>48</v>
      </c>
    </row>
    <row r="112" spans="1:12" ht="15" x14ac:dyDescent="0.25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4.66</v>
      </c>
      <c r="H112" s="43">
        <v>5.98</v>
      </c>
      <c r="I112" s="44">
        <v>33.21</v>
      </c>
      <c r="J112" s="43">
        <v>205.34</v>
      </c>
      <c r="K112" s="53" t="s">
        <v>130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3" t="s">
        <v>47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3" t="s">
        <v>49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3" t="s">
        <v>51</v>
      </c>
      <c r="L115" s="43">
        <v>3.2</v>
      </c>
    </row>
    <row r="116" spans="1:12" ht="15" x14ac:dyDescent="0.2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112.74000000000001</v>
      </c>
      <c r="J118" s="19">
        <f t="shared" si="56"/>
        <v>738.28</v>
      </c>
      <c r="K118" s="25"/>
      <c r="L118" s="19">
        <f t="shared" ref="L118" si="57">SUM(L109:L117)</f>
        <v>141.19999999999999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200.89000000000001</v>
      </c>
      <c r="J119" s="32">
        <f t="shared" ref="J119:L119" si="61">J108+J118</f>
        <v>1430.06</v>
      </c>
      <c r="K119" s="32"/>
      <c r="L119" s="32">
        <f t="shared" si="61"/>
        <v>256.39999999999998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68</v>
      </c>
      <c r="L120" s="40">
        <v>88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3" t="s">
        <v>88</v>
      </c>
      <c r="L122" s="43">
        <v>8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3" t="s">
        <v>43</v>
      </c>
      <c r="L124" s="43">
        <v>19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121.2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132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93</v>
      </c>
      <c r="L128" s="43">
        <v>18.3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18</v>
      </c>
    </row>
    <row r="130" spans="1:12" ht="25.5" x14ac:dyDescent="0.25">
      <c r="A130" s="14"/>
      <c r="B130" s="15"/>
      <c r="C130" s="11"/>
      <c r="D130" s="7" t="s">
        <v>28</v>
      </c>
      <c r="E130" s="42" t="s">
        <v>133</v>
      </c>
      <c r="F130" s="43">
        <v>90</v>
      </c>
      <c r="G130" s="43">
        <v>9.65</v>
      </c>
      <c r="H130" s="43">
        <v>8.89</v>
      </c>
      <c r="I130" s="44">
        <v>5.34</v>
      </c>
      <c r="J130" s="43">
        <v>154.27000000000001</v>
      </c>
      <c r="K130" s="44" t="s">
        <v>134</v>
      </c>
      <c r="L130" s="43">
        <v>45.4</v>
      </c>
    </row>
    <row r="131" spans="1:12" ht="25.5" x14ac:dyDescent="0.2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3.36</v>
      </c>
      <c r="H131" s="43">
        <v>4.7</v>
      </c>
      <c r="I131" s="44">
        <v>26.43</v>
      </c>
      <c r="J131" s="43">
        <v>161.4</v>
      </c>
      <c r="K131" s="44" t="s">
        <v>135</v>
      </c>
      <c r="L131" s="43">
        <v>23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73</v>
      </c>
      <c r="L132" s="43">
        <v>8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49</v>
      </c>
      <c r="L133" s="43">
        <v>3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51</v>
      </c>
      <c r="L134" s="43">
        <v>3.2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118.89999999999999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240.1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146</v>
      </c>
      <c r="F139" s="40">
        <v>205</v>
      </c>
      <c r="G139" s="40">
        <v>7.77</v>
      </c>
      <c r="H139" s="40">
        <v>7.4</v>
      </c>
      <c r="I139" s="41">
        <v>39.44</v>
      </c>
      <c r="J139" s="40">
        <v>255.48</v>
      </c>
      <c r="K139" s="41" t="s">
        <v>136</v>
      </c>
      <c r="L139" s="40">
        <v>29</v>
      </c>
    </row>
    <row r="140" spans="1:12" ht="25.5" x14ac:dyDescent="0.25">
      <c r="A140" s="23"/>
      <c r="B140" s="15"/>
      <c r="C140" s="11"/>
      <c r="D140" s="6"/>
      <c r="E140" s="42" t="s">
        <v>147</v>
      </c>
      <c r="F140" s="43">
        <v>60</v>
      </c>
      <c r="G140" s="43">
        <v>7.12</v>
      </c>
      <c r="H140" s="43">
        <v>6.34</v>
      </c>
      <c r="I140" s="43">
        <v>27.88</v>
      </c>
      <c r="J140" s="43">
        <v>197.06</v>
      </c>
      <c r="K140" s="44" t="s">
        <v>110</v>
      </c>
      <c r="L140" s="43">
        <v>24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51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82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17.440000000000001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606.15</v>
      </c>
      <c r="K146" s="25"/>
      <c r="L146" s="19">
        <f t="shared" ref="L146" si="71">SUM(L139:L145)</f>
        <v>84.2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94</v>
      </c>
      <c r="L148" s="43">
        <v>17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71</v>
      </c>
      <c r="L149" s="43">
        <v>66.8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151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47</v>
      </c>
      <c r="L151" s="43">
        <v>9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49</v>
      </c>
      <c r="L152" s="43">
        <v>3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51</v>
      </c>
      <c r="L153" s="43">
        <v>3.2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1485</v>
      </c>
      <c r="G157" s="32">
        <f t="shared" ref="G157" si="74">G146+G156</f>
        <v>58.39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1469.3399999999997</v>
      </c>
      <c r="K157" s="32"/>
      <c r="L157" s="32">
        <f t="shared" si="77"/>
        <v>224.2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76</v>
      </c>
      <c r="L158" s="40">
        <v>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123.2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139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97</v>
      </c>
      <c r="L166" s="43">
        <v>12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81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148</v>
      </c>
      <c r="F168" s="43">
        <v>90</v>
      </c>
      <c r="G168" s="43">
        <v>11.85</v>
      </c>
      <c r="H168" s="43">
        <v>5.56</v>
      </c>
      <c r="I168" s="44">
        <v>9.85</v>
      </c>
      <c r="J168" s="43">
        <v>136.86000000000001</v>
      </c>
      <c r="K168" s="44" t="s">
        <v>44</v>
      </c>
      <c r="L168" s="43">
        <v>37</v>
      </c>
    </row>
    <row r="169" spans="1:12" ht="25.5" x14ac:dyDescent="0.25">
      <c r="A169" s="23"/>
      <c r="B169" s="15"/>
      <c r="C169" s="11"/>
      <c r="D169" s="7" t="s">
        <v>29</v>
      </c>
      <c r="E169" s="42" t="s">
        <v>138</v>
      </c>
      <c r="F169" s="43">
        <v>150</v>
      </c>
      <c r="G169" s="43">
        <v>2.95</v>
      </c>
      <c r="H169" s="43">
        <v>3.95</v>
      </c>
      <c r="I169" s="44">
        <v>28.73</v>
      </c>
      <c r="J169" s="43">
        <v>184.33</v>
      </c>
      <c r="K169" s="44" t="s">
        <v>140</v>
      </c>
      <c r="L169" s="43">
        <v>31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49</v>
      </c>
      <c r="L171" s="43">
        <v>3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51</v>
      </c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22.503999999999998</v>
      </c>
      <c r="H175" s="19">
        <f t="shared" si="80"/>
        <v>19.155999999999999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108.2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44.565999999999995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231.4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149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98</v>
      </c>
      <c r="L177" s="40">
        <v>30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66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99</v>
      </c>
      <c r="L185" s="43">
        <v>23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64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12.61</v>
      </c>
      <c r="H187" s="43">
        <v>9.44</v>
      </c>
      <c r="I187" s="44">
        <v>12.29</v>
      </c>
      <c r="J187" s="43">
        <v>184.56</v>
      </c>
      <c r="K187" s="44" t="s">
        <v>47</v>
      </c>
      <c r="L187" s="43">
        <v>50</v>
      </c>
    </row>
    <row r="188" spans="1:12" ht="25.5" x14ac:dyDescent="0.25">
      <c r="A188" s="23"/>
      <c r="B188" s="15"/>
      <c r="C188" s="11"/>
      <c r="D188" s="7" t="s">
        <v>29</v>
      </c>
      <c r="E188" s="42" t="s">
        <v>122</v>
      </c>
      <c r="F188" s="43">
        <v>150</v>
      </c>
      <c r="G188" s="43">
        <v>5.83</v>
      </c>
      <c r="H188" s="43">
        <v>5.37</v>
      </c>
      <c r="I188" s="44">
        <v>37.1</v>
      </c>
      <c r="J188" s="43">
        <v>220.01</v>
      </c>
      <c r="K188" s="44" t="s">
        <v>124</v>
      </c>
      <c r="L188" s="43">
        <v>16</v>
      </c>
    </row>
    <row r="189" spans="1:12" ht="15" x14ac:dyDescent="0.25">
      <c r="A189" s="23"/>
      <c r="B189" s="15"/>
      <c r="C189" s="11"/>
      <c r="D189" s="7" t="s">
        <v>30</v>
      </c>
      <c r="E189" s="42" t="s">
        <v>150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47</v>
      </c>
      <c r="L189" s="43">
        <v>9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49</v>
      </c>
      <c r="L190" s="43">
        <v>3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51</v>
      </c>
      <c r="L191" s="43">
        <v>3.2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29.94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127.2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40.883000000000003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207.7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1380.9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45.647600000000004</v>
      </c>
      <c r="H196" s="34">
        <f t="shared" si="94"/>
        <v>43.350699999999996</v>
      </c>
      <c r="I196" s="34">
        <f t="shared" si="94"/>
        <v>193.40450000000001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231.73999999999995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Константиновна Свиридкина</cp:lastModifiedBy>
  <dcterms:created xsi:type="dcterms:W3CDTF">2022-05-16T14:23:56Z</dcterms:created>
  <dcterms:modified xsi:type="dcterms:W3CDTF">2024-10-22T02:37:44Z</dcterms:modified>
</cp:coreProperties>
</file>